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7715" windowHeight="11565"/>
  </bookViews>
  <sheets>
    <sheet name="tercer trimestre" sheetId="1" r:id="rId1"/>
  </sheets>
  <calcPr calcId="124519"/>
</workbook>
</file>

<file path=xl/calcChain.xml><?xml version="1.0" encoding="utf-8"?>
<calcChain xmlns="http://schemas.openxmlformats.org/spreadsheetml/2006/main">
  <c r="I5" i="1"/>
  <c r="I4"/>
  <c r="I14"/>
  <c r="J14" s="1"/>
  <c r="I7"/>
  <c r="I17"/>
  <c r="J17" s="1"/>
  <c r="I13"/>
  <c r="J13" s="1"/>
  <c r="I9"/>
  <c r="J9" s="1"/>
  <c r="I19"/>
  <c r="J19" s="1"/>
  <c r="J7" l="1"/>
</calcChain>
</file>

<file path=xl/comments1.xml><?xml version="1.0" encoding="utf-8"?>
<comments xmlns="http://schemas.openxmlformats.org/spreadsheetml/2006/main">
  <authors>
    <author>Empredinser SLU</author>
  </authors>
  <commentList>
    <comment ref="G11" authorId="0">
      <text>
        <r>
          <rPr>
            <b/>
            <sz val="9"/>
            <color indexed="81"/>
            <rFont val="Tahoma"/>
            <family val="2"/>
          </rPr>
          <t>Empredinser SLU:</t>
        </r>
        <r>
          <rPr>
            <sz val="9"/>
            <color indexed="81"/>
            <rFont val="Tahoma"/>
            <family val="2"/>
          </rPr>
          <t xml:space="preserve">
FACTURA QUE CONTABLEMENTE SE SEPARA EN DOS CONCEP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Empredinser SLU:</t>
        </r>
        <r>
          <rPr>
            <sz val="9"/>
            <color indexed="81"/>
            <rFont val="Tahoma"/>
            <family val="2"/>
          </rPr>
          <t xml:space="preserve">
cambio
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Empredinser SLU:</t>
        </r>
        <r>
          <rPr>
            <sz val="9"/>
            <color indexed="81"/>
            <rFont val="Tahoma"/>
            <family val="2"/>
          </rPr>
          <t xml:space="preserve">
cambio
</t>
        </r>
      </text>
    </comment>
  </commentList>
</comments>
</file>

<file path=xl/sharedStrings.xml><?xml version="1.0" encoding="utf-8"?>
<sst xmlns="http://schemas.openxmlformats.org/spreadsheetml/2006/main" count="56" uniqueCount="36">
  <si>
    <t>W3-2018/00009499</t>
  </si>
  <si>
    <t>Inima Water Services S.L./Aguas de Valencia S.A. U.T.E.</t>
  </si>
  <si>
    <t>U39806088</t>
  </si>
  <si>
    <t>95082666</t>
  </si>
  <si>
    <t>Repsol Butano,S.A.</t>
  </si>
  <si>
    <t>A28076420</t>
  </si>
  <si>
    <t>07/2018</t>
  </si>
  <si>
    <t>Fundación Investigación en psicoterapia y personalidad</t>
  </si>
  <si>
    <t>G39630397</t>
  </si>
  <si>
    <t>512218070379</t>
  </si>
  <si>
    <t>Securitas Seguridad España,S.A.</t>
  </si>
  <si>
    <t>A79252219</t>
  </si>
  <si>
    <t>RI17031951</t>
  </si>
  <si>
    <t>Eurest Colectividades, S.L.</t>
  </si>
  <si>
    <t>B80267420</t>
  </si>
  <si>
    <t>RI17031952</t>
  </si>
  <si>
    <t>08/2018</t>
  </si>
  <si>
    <t>512218080429</t>
  </si>
  <si>
    <t>RI17033617</t>
  </si>
  <si>
    <t>RI17033618</t>
  </si>
  <si>
    <t>09/2018</t>
  </si>
  <si>
    <t>512218090480</t>
  </si>
  <si>
    <t>RI17038771</t>
  </si>
  <si>
    <t>RI17039584</t>
  </si>
  <si>
    <t>Nº factura</t>
  </si>
  <si>
    <t>NumeroOrden</t>
  </si>
  <si>
    <t>Fecha</t>
  </si>
  <si>
    <t>Fecha_operacion</t>
  </si>
  <si>
    <t>NIF</t>
  </si>
  <si>
    <t>Base Imponible</t>
  </si>
  <si>
    <t>%Iva</t>
  </si>
  <si>
    <t>Cuota Iva</t>
  </si>
  <si>
    <t>Total</t>
  </si>
  <si>
    <t>EXENTO</t>
  </si>
  <si>
    <r>
      <t xml:space="preserve">
FACTURAS RECIBIDAS DE IMPORTE SUPERIOR A 3.000 €- </t>
    </r>
    <r>
      <rPr>
        <b/>
        <sz val="14"/>
        <color rgb="FF008000"/>
        <rFont val="Calibri"/>
        <family val="2"/>
        <scheme val="minor"/>
      </rPr>
      <t>TERCER</t>
    </r>
    <r>
      <rPr>
        <b/>
        <sz val="14"/>
        <color indexed="17"/>
        <rFont val="Calibri"/>
        <family val="2"/>
      </rPr>
      <t xml:space="preserve"> TRIMESTRE</t>
    </r>
    <r>
      <rPr>
        <b/>
        <sz val="14"/>
        <color indexed="8"/>
        <rFont val="Calibri"/>
        <family val="2"/>
      </rPr>
      <t xml:space="preserve"> 2018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</si>
  <si>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Proveedor/acreedor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</si>
</sst>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0.000"/>
    <numFmt numFmtId="165" formatCode="#,##0.00\ &quot;€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indexed="17"/>
      <name val="Calibri"/>
      <family val="2"/>
    </font>
    <font>
      <b/>
      <sz val="14"/>
      <color indexed="8"/>
      <name val="Calibri"/>
      <family val="2"/>
    </font>
    <font>
      <sz val="9"/>
      <color indexed="8"/>
      <name val="Calibri"/>
      <family val="2"/>
    </font>
    <font>
      <b/>
      <sz val="14"/>
      <color rgb="FF008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</cellStyleXfs>
  <cellXfs count="39">
    <xf numFmtId="0" fontId="0" fillId="0" borderId="0" xfId="0"/>
    <xf numFmtId="0" fontId="2" fillId="0" borderId="0" xfId="0" applyNumberFormat="1" applyFont="1" applyFill="1" applyBorder="1" applyAlignment="1" applyProtection="1"/>
    <xf numFmtId="44" fontId="2" fillId="0" borderId="0" xfId="1" applyFont="1" applyFill="1" applyBorder="1" applyAlignment="1" applyProtection="1"/>
    <xf numFmtId="2" fontId="0" fillId="0" borderId="0" xfId="0" applyNumberFormat="1"/>
    <xf numFmtId="0" fontId="5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9" fontId="2" fillId="2" borderId="1" xfId="0" applyNumberFormat="1" applyFont="1" applyFill="1" applyBorder="1" applyAlignment="1" applyProtection="1"/>
    <xf numFmtId="15" fontId="2" fillId="2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165" fontId="2" fillId="0" borderId="1" xfId="0" applyNumberFormat="1" applyFont="1" applyFill="1" applyBorder="1" applyAlignment="1" applyProtection="1"/>
    <xf numFmtId="165" fontId="7" fillId="0" borderId="1" xfId="0" applyNumberFormat="1" applyFont="1" applyFill="1" applyBorder="1" applyAlignment="1" applyProtection="1"/>
    <xf numFmtId="9" fontId="7" fillId="0" borderId="1" xfId="0" applyNumberFormat="1" applyFont="1" applyFill="1" applyBorder="1" applyAlignment="1" applyProtection="1"/>
    <xf numFmtId="0" fontId="2" fillId="4" borderId="1" xfId="0" applyNumberFormat="1" applyFont="1" applyFill="1" applyBorder="1" applyAlignment="1" applyProtection="1"/>
    <xf numFmtId="15" fontId="2" fillId="4" borderId="1" xfId="0" applyNumberFormat="1" applyFont="1" applyFill="1" applyBorder="1" applyAlignment="1" applyProtection="1"/>
    <xf numFmtId="0" fontId="7" fillId="4" borderId="1" xfId="0" applyNumberFormat="1" applyFont="1" applyFill="1" applyBorder="1" applyAlignment="1" applyProtection="1"/>
    <xf numFmtId="165" fontId="6" fillId="0" borderId="1" xfId="0" applyNumberFormat="1" applyFont="1" applyFill="1" applyBorder="1" applyAlignment="1" applyProtection="1">
      <alignment vertical="center"/>
    </xf>
    <xf numFmtId="165" fontId="7" fillId="0" borderId="1" xfId="0" applyNumberFormat="1" applyFont="1" applyFill="1" applyBorder="1" applyAlignment="1" applyProtection="1">
      <alignment vertical="center"/>
    </xf>
    <xf numFmtId="165" fontId="2" fillId="2" borderId="1" xfId="0" applyNumberFormat="1" applyFont="1" applyFill="1" applyBorder="1" applyAlignment="1" applyProtection="1">
      <alignment vertical="center"/>
    </xf>
    <xf numFmtId="165" fontId="7" fillId="4" borderId="1" xfId="0" applyNumberFormat="1" applyFont="1" applyFill="1" applyBorder="1" applyAlignment="1" applyProtection="1"/>
    <xf numFmtId="165" fontId="2" fillId="2" borderId="1" xfId="0" applyNumberFormat="1" applyFont="1" applyFill="1" applyBorder="1" applyAlignment="1" applyProtection="1"/>
    <xf numFmtId="0" fontId="0" fillId="0" borderId="0" xfId="0" applyAlignment="1"/>
    <xf numFmtId="0" fontId="5" fillId="0" borderId="2" xfId="0" applyNumberFormat="1" applyFont="1" applyFill="1" applyBorder="1" applyAlignment="1" applyProtection="1">
      <alignment horizontal="center"/>
    </xf>
    <xf numFmtId="0" fontId="5" fillId="0" borderId="6" xfId="0" applyNumberFormat="1" applyFont="1" applyFill="1" applyBorder="1" applyAlignment="1" applyProtection="1">
      <alignment horizontal="center"/>
    </xf>
    <xf numFmtId="0" fontId="2" fillId="4" borderId="7" xfId="0" applyNumberFormat="1" applyFont="1" applyFill="1" applyBorder="1" applyAlignment="1" applyProtection="1"/>
    <xf numFmtId="0" fontId="2" fillId="2" borderId="7" xfId="0" applyNumberFormat="1" applyFont="1" applyFill="1" applyBorder="1" applyAlignment="1" applyProtection="1"/>
    <xf numFmtId="44" fontId="6" fillId="0" borderId="8" xfId="1" applyFont="1" applyFill="1" applyBorder="1" applyAlignment="1" applyProtection="1"/>
    <xf numFmtId="44" fontId="6" fillId="4" borderId="8" xfId="1" applyFont="1" applyFill="1" applyBorder="1" applyAlignment="1" applyProtection="1"/>
    <xf numFmtId="44" fontId="2" fillId="2" borderId="8" xfId="1" applyFont="1" applyFill="1" applyBorder="1" applyAlignment="1" applyProtection="1"/>
    <xf numFmtId="0" fontId="2" fillId="2" borderId="9" xfId="0" applyNumberFormat="1" applyFont="1" applyFill="1" applyBorder="1" applyAlignment="1" applyProtection="1"/>
    <xf numFmtId="0" fontId="2" fillId="2" borderId="10" xfId="0" applyNumberFormat="1" applyFont="1" applyFill="1" applyBorder="1" applyAlignment="1" applyProtection="1"/>
    <xf numFmtId="15" fontId="2" fillId="2" borderId="10" xfId="0" applyNumberFormat="1" applyFont="1" applyFill="1" applyBorder="1" applyAlignment="1" applyProtection="1"/>
    <xf numFmtId="165" fontId="2" fillId="2" borderId="10" xfId="0" applyNumberFormat="1" applyFont="1" applyFill="1" applyBorder="1" applyAlignment="1" applyProtection="1">
      <alignment vertical="center"/>
    </xf>
    <xf numFmtId="9" fontId="2" fillId="2" borderId="10" xfId="0" applyNumberFormat="1" applyFont="1" applyFill="1" applyBorder="1" applyAlignment="1" applyProtection="1"/>
    <xf numFmtId="165" fontId="2" fillId="2" borderId="10" xfId="0" applyNumberFormat="1" applyFont="1" applyFill="1" applyBorder="1" applyAlignment="1" applyProtection="1"/>
    <xf numFmtId="44" fontId="2" fillId="2" borderId="11" xfId="1" applyFont="1" applyFill="1" applyBorder="1" applyAlignment="1" applyProtection="1"/>
    <xf numFmtId="0" fontId="8" fillId="5" borderId="3" xfId="2" applyFont="1" applyFill="1" applyBorder="1" applyAlignment="1">
      <alignment vertical="center" wrapText="1"/>
    </xf>
    <xf numFmtId="0" fontId="0" fillId="0" borderId="4" xfId="0" applyBorder="1" applyAlignment="1"/>
    <xf numFmtId="0" fontId="0" fillId="0" borderId="5" xfId="0" applyBorder="1" applyAlignment="1"/>
  </cellXfs>
  <cellStyles count="3">
    <cellStyle name="40% - Énfasis1" xfId="2" builtinId="31"/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008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466726</xdr:colOff>
      <xdr:row>0</xdr:row>
      <xdr:rowOff>95250</xdr:rowOff>
    </xdr:from>
    <xdr:to>
      <xdr:col>9</xdr:col>
      <xdr:colOff>666751</xdr:colOff>
      <xdr:row>0</xdr:row>
      <xdr:rowOff>666750</xdr:rowOff>
    </xdr:to>
    <xdr:pic>
      <xdr:nvPicPr>
        <xdr:cNvPr id="5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10601" y="95250"/>
          <a:ext cx="18859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E5" sqref="E5"/>
    </sheetView>
  </sheetViews>
  <sheetFormatPr baseColWidth="10" defaultRowHeight="15"/>
  <cols>
    <col min="5" max="5" width="49.85546875" bestFit="1" customWidth="1"/>
    <col min="7" max="7" width="15.140625" bestFit="1" customWidth="1"/>
    <col min="9" max="9" width="13.85546875" bestFit="1" customWidth="1"/>
    <col min="10" max="10" width="12.85546875" style="3" bestFit="1" customWidth="1"/>
  </cols>
  <sheetData>
    <row r="1" spans="1:11" ht="59.25" customHeight="1" thickTop="1">
      <c r="A1" s="36" t="s">
        <v>34</v>
      </c>
      <c r="B1" s="37"/>
      <c r="C1" s="37"/>
      <c r="D1" s="37"/>
      <c r="E1" s="37"/>
      <c r="F1" s="37"/>
      <c r="G1" s="37"/>
      <c r="H1" s="37"/>
      <c r="I1" s="37"/>
      <c r="J1" s="38"/>
      <c r="K1" s="21"/>
    </row>
    <row r="2" spans="1:11" s="4" customFormat="1" ht="12.75" customHeight="1">
      <c r="A2" s="22" t="s">
        <v>24</v>
      </c>
      <c r="B2" s="4" t="s">
        <v>25</v>
      </c>
      <c r="C2" s="4" t="s">
        <v>26</v>
      </c>
      <c r="D2" s="4" t="s">
        <v>27</v>
      </c>
      <c r="E2" s="4" t="s">
        <v>35</v>
      </c>
      <c r="F2" s="4" t="s">
        <v>28</v>
      </c>
      <c r="G2" s="4" t="s">
        <v>29</v>
      </c>
      <c r="H2" s="4" t="s">
        <v>30</v>
      </c>
      <c r="I2" s="4" t="s">
        <v>31</v>
      </c>
      <c r="J2" s="23" t="s">
        <v>32</v>
      </c>
    </row>
    <row r="3" spans="1:11">
      <c r="A3" s="25" t="s">
        <v>0</v>
      </c>
      <c r="B3" s="6">
        <v>839</v>
      </c>
      <c r="C3" s="8">
        <v>43287</v>
      </c>
      <c r="D3" s="8">
        <v>43287</v>
      </c>
      <c r="E3" s="6" t="s">
        <v>1</v>
      </c>
      <c r="F3" s="6" t="s">
        <v>2</v>
      </c>
      <c r="G3" s="16">
        <v>4974.99</v>
      </c>
      <c r="H3" s="9"/>
      <c r="I3" s="10">
        <v>379.1</v>
      </c>
      <c r="J3" s="26">
        <v>5354.09</v>
      </c>
    </row>
    <row r="4" spans="1:11">
      <c r="A4" s="24"/>
      <c r="B4" s="13"/>
      <c r="C4" s="14"/>
      <c r="D4" s="14"/>
      <c r="E4" s="13"/>
      <c r="F4" s="13"/>
      <c r="G4" s="17">
        <v>3782.35</v>
      </c>
      <c r="H4" s="12">
        <v>0.1</v>
      </c>
      <c r="I4" s="11">
        <f>G4*H4</f>
        <v>378.23500000000001</v>
      </c>
      <c r="J4" s="27"/>
    </row>
    <row r="5" spans="1:11">
      <c r="A5" s="24"/>
      <c r="B5" s="13"/>
      <c r="C5" s="14"/>
      <c r="D5" s="14"/>
      <c r="E5" s="13"/>
      <c r="F5" s="13"/>
      <c r="G5" s="17">
        <v>4.1100000000000003</v>
      </c>
      <c r="H5" s="12">
        <v>0.21</v>
      </c>
      <c r="I5" s="11">
        <f>G5*H5</f>
        <v>0.86310000000000009</v>
      </c>
      <c r="J5" s="27"/>
    </row>
    <row r="6" spans="1:11">
      <c r="A6" s="24"/>
      <c r="B6" s="13"/>
      <c r="C6" s="14"/>
      <c r="D6" s="14"/>
      <c r="E6" s="13"/>
      <c r="F6" s="13"/>
      <c r="G6" s="17">
        <v>1188.53</v>
      </c>
      <c r="H6" s="15"/>
      <c r="I6" s="19"/>
      <c r="J6" s="27"/>
    </row>
    <row r="7" spans="1:11">
      <c r="A7" s="25" t="s">
        <v>3</v>
      </c>
      <c r="B7" s="6">
        <v>930</v>
      </c>
      <c r="C7" s="8">
        <v>43299</v>
      </c>
      <c r="D7" s="8">
        <v>43299</v>
      </c>
      <c r="E7" s="6" t="s">
        <v>4</v>
      </c>
      <c r="F7" s="6" t="s">
        <v>5</v>
      </c>
      <c r="G7" s="18">
        <v>2508.12</v>
      </c>
      <c r="H7" s="7">
        <v>0.21</v>
      </c>
      <c r="I7" s="20">
        <f>G7*H7</f>
        <v>526.70519999999999</v>
      </c>
      <c r="J7" s="28">
        <f>G7+I7</f>
        <v>3034.8251999999998</v>
      </c>
    </row>
    <row r="8" spans="1:11">
      <c r="A8" s="25" t="s">
        <v>6</v>
      </c>
      <c r="B8" s="6">
        <v>939</v>
      </c>
      <c r="C8" s="8">
        <v>43312</v>
      </c>
      <c r="D8" s="8">
        <v>43312</v>
      </c>
      <c r="E8" s="6" t="s">
        <v>7</v>
      </c>
      <c r="F8" s="6" t="s">
        <v>8</v>
      </c>
      <c r="G8" s="18">
        <v>4041.66</v>
      </c>
      <c r="H8" s="6" t="s">
        <v>33</v>
      </c>
      <c r="I8" s="20">
        <v>0</v>
      </c>
      <c r="J8" s="28">
        <v>4041.66</v>
      </c>
    </row>
    <row r="9" spans="1:11">
      <c r="A9" s="25" t="s">
        <v>9</v>
      </c>
      <c r="B9" s="6">
        <v>942</v>
      </c>
      <c r="C9" s="8">
        <v>43312</v>
      </c>
      <c r="D9" s="8">
        <v>43312</v>
      </c>
      <c r="E9" s="6" t="s">
        <v>10</v>
      </c>
      <c r="F9" s="6" t="s">
        <v>11</v>
      </c>
      <c r="G9" s="18">
        <v>12094.28</v>
      </c>
      <c r="H9" s="7">
        <v>0.21</v>
      </c>
      <c r="I9" s="20">
        <f>G9*H9</f>
        <v>2539.7988</v>
      </c>
      <c r="J9" s="28">
        <f>G9+I9</f>
        <v>14634.078800000001</v>
      </c>
    </row>
    <row r="10" spans="1:11">
      <c r="A10" s="25" t="s">
        <v>12</v>
      </c>
      <c r="B10" s="6">
        <v>993</v>
      </c>
      <c r="C10" s="8">
        <v>43312</v>
      </c>
      <c r="D10" s="8">
        <v>43312</v>
      </c>
      <c r="E10" s="6" t="s">
        <v>13</v>
      </c>
      <c r="F10" s="6" t="s">
        <v>14</v>
      </c>
      <c r="G10" s="18">
        <v>33973.54</v>
      </c>
      <c r="H10" s="7">
        <v>0.1</v>
      </c>
      <c r="I10" s="20">
        <v>3397.3540000000003</v>
      </c>
      <c r="J10" s="28">
        <v>37370.89</v>
      </c>
    </row>
    <row r="11" spans="1:11">
      <c r="A11" s="25" t="s">
        <v>15</v>
      </c>
      <c r="B11" s="6">
        <v>992</v>
      </c>
      <c r="C11" s="8">
        <v>43312</v>
      </c>
      <c r="D11" s="8">
        <v>43312</v>
      </c>
      <c r="E11" s="6" t="s">
        <v>13</v>
      </c>
      <c r="F11" s="6" t="s">
        <v>14</v>
      </c>
      <c r="G11" s="18">
        <v>9066.4500000000007</v>
      </c>
      <c r="H11" s="7">
        <v>0.1</v>
      </c>
      <c r="I11" s="20">
        <v>906.6450000000001</v>
      </c>
      <c r="J11" s="28">
        <v>9973.0950000000012</v>
      </c>
    </row>
    <row r="12" spans="1:11">
      <c r="A12" s="25" t="s">
        <v>16</v>
      </c>
      <c r="B12" s="6">
        <v>1089</v>
      </c>
      <c r="C12" s="8">
        <v>43343</v>
      </c>
      <c r="D12" s="8">
        <v>43343</v>
      </c>
      <c r="E12" s="6" t="s">
        <v>7</v>
      </c>
      <c r="F12" s="6" t="s">
        <v>8</v>
      </c>
      <c r="G12" s="18">
        <v>4041.66</v>
      </c>
      <c r="H12" s="6" t="s">
        <v>33</v>
      </c>
      <c r="I12" s="20">
        <v>0</v>
      </c>
      <c r="J12" s="28">
        <v>4041.66</v>
      </c>
    </row>
    <row r="13" spans="1:11">
      <c r="A13" s="25" t="s">
        <v>17</v>
      </c>
      <c r="B13" s="6">
        <v>1101</v>
      </c>
      <c r="C13" s="8">
        <v>43343</v>
      </c>
      <c r="D13" s="8">
        <v>43343</v>
      </c>
      <c r="E13" s="6" t="s">
        <v>10</v>
      </c>
      <c r="F13" s="6" t="s">
        <v>11</v>
      </c>
      <c r="G13" s="18">
        <v>12094.28</v>
      </c>
      <c r="H13" s="7">
        <v>0.21</v>
      </c>
      <c r="I13" s="20">
        <f>G13*H13</f>
        <v>2539.7988</v>
      </c>
      <c r="J13" s="28">
        <f>G13+I13</f>
        <v>14634.078800000001</v>
      </c>
    </row>
    <row r="14" spans="1:11">
      <c r="A14" s="25" t="s">
        <v>18</v>
      </c>
      <c r="B14" s="6">
        <v>1158</v>
      </c>
      <c r="C14" s="8">
        <v>43343</v>
      </c>
      <c r="D14" s="8">
        <v>43343</v>
      </c>
      <c r="E14" s="6" t="s">
        <v>13</v>
      </c>
      <c r="F14" s="6" t="s">
        <v>14</v>
      </c>
      <c r="G14" s="18">
        <v>34016.26</v>
      </c>
      <c r="H14" s="7">
        <v>0.1</v>
      </c>
      <c r="I14" s="20">
        <f>G14*H14</f>
        <v>3401.6260000000002</v>
      </c>
      <c r="J14" s="28">
        <f>G14+I14</f>
        <v>37417.885999999999</v>
      </c>
    </row>
    <row r="15" spans="1:11">
      <c r="A15" s="25" t="s">
        <v>19</v>
      </c>
      <c r="B15" s="6">
        <v>1157</v>
      </c>
      <c r="C15" s="8">
        <v>43343</v>
      </c>
      <c r="D15" s="8">
        <v>43343</v>
      </c>
      <c r="E15" s="6" t="s">
        <v>13</v>
      </c>
      <c r="F15" s="6" t="s">
        <v>14</v>
      </c>
      <c r="G15" s="18">
        <v>9379.67</v>
      </c>
      <c r="H15" s="7">
        <v>0.1</v>
      </c>
      <c r="I15" s="20">
        <v>937.9670000000001</v>
      </c>
      <c r="J15" s="28">
        <v>10317.637000000001</v>
      </c>
    </row>
    <row r="16" spans="1:11">
      <c r="A16" s="25" t="s">
        <v>20</v>
      </c>
      <c r="B16" s="6">
        <v>1256</v>
      </c>
      <c r="C16" s="8">
        <v>43373</v>
      </c>
      <c r="D16" s="8">
        <v>43373</v>
      </c>
      <c r="E16" s="6" t="s">
        <v>7</v>
      </c>
      <c r="F16" s="6" t="s">
        <v>8</v>
      </c>
      <c r="G16" s="18">
        <v>4041.66</v>
      </c>
      <c r="H16" s="6" t="s">
        <v>33</v>
      </c>
      <c r="I16" s="20">
        <v>0</v>
      </c>
      <c r="J16" s="28">
        <v>4041.66</v>
      </c>
    </row>
    <row r="17" spans="1:10">
      <c r="A17" s="25" t="s">
        <v>21</v>
      </c>
      <c r="B17" s="6">
        <v>1250</v>
      </c>
      <c r="C17" s="8">
        <v>43373</v>
      </c>
      <c r="D17" s="8">
        <v>43373</v>
      </c>
      <c r="E17" s="6" t="s">
        <v>10</v>
      </c>
      <c r="F17" s="6" t="s">
        <v>11</v>
      </c>
      <c r="G17" s="18">
        <v>11710.41</v>
      </c>
      <c r="H17" s="7">
        <v>0.21</v>
      </c>
      <c r="I17" s="20">
        <f>G17*H17</f>
        <v>2459.1860999999999</v>
      </c>
      <c r="J17" s="28">
        <f>G17+I17</f>
        <v>14169.596099999999</v>
      </c>
    </row>
    <row r="18" spans="1:10">
      <c r="A18" s="25" t="s">
        <v>22</v>
      </c>
      <c r="B18" s="6">
        <v>1291</v>
      </c>
      <c r="C18" s="8">
        <v>43373</v>
      </c>
      <c r="D18" s="8">
        <v>43373</v>
      </c>
      <c r="E18" s="6" t="s">
        <v>13</v>
      </c>
      <c r="F18" s="6" t="s">
        <v>14</v>
      </c>
      <c r="G18" s="18">
        <v>8975.33</v>
      </c>
      <c r="H18" s="7">
        <v>0.1</v>
      </c>
      <c r="I18" s="20">
        <v>897.53300000000002</v>
      </c>
      <c r="J18" s="28">
        <v>9872.8629999999994</v>
      </c>
    </row>
    <row r="19" spans="1:10" ht="15.75" thickBot="1">
      <c r="A19" s="29" t="s">
        <v>23</v>
      </c>
      <c r="B19" s="30">
        <v>1292</v>
      </c>
      <c r="C19" s="31">
        <v>43373</v>
      </c>
      <c r="D19" s="31">
        <v>43373</v>
      </c>
      <c r="E19" s="30" t="s">
        <v>13</v>
      </c>
      <c r="F19" s="30" t="s">
        <v>14</v>
      </c>
      <c r="G19" s="32">
        <v>33443.910000000003</v>
      </c>
      <c r="H19" s="33">
        <v>0.1</v>
      </c>
      <c r="I19" s="34">
        <f>G19*H19</f>
        <v>3344.3910000000005</v>
      </c>
      <c r="J19" s="35">
        <f>G19+I19</f>
        <v>36788.301000000007</v>
      </c>
    </row>
    <row r="20" spans="1:10" ht="15.75" thickTop="1">
      <c r="A20" s="1"/>
      <c r="B20" s="1"/>
      <c r="C20" s="1"/>
      <c r="D20" s="1"/>
      <c r="E20" s="1"/>
      <c r="F20" s="1"/>
      <c r="G20" s="2"/>
      <c r="H20" s="1"/>
      <c r="I20" s="5"/>
      <c r="J20" s="2"/>
    </row>
  </sheetData>
  <mergeCells count="1">
    <mergeCell ref="A1:J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tercer trimestre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Empredinser SLU</dc:creator>
  <cp:lastModifiedBy>anamartinez</cp:lastModifiedBy>
  <cp:lastPrinted>2019-04-11T09:17:04Z</cp:lastPrinted>
  <dcterms:created xsi:type="dcterms:W3CDTF">2019-02-14T12:43:58Z</dcterms:created>
  <dcterms:modified xsi:type="dcterms:W3CDTF">2019-04-11T09:40:51Z</dcterms:modified>
</cp:coreProperties>
</file>